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РАБОТА\рыболов\новые на сайт 24.07.2022\"/>
    </mc:Choice>
  </mc:AlternateContent>
  <bookViews>
    <workbookView xWindow="0" yWindow="0" windowWidth="20490" windowHeight="8745" tabRatio="324"/>
  </bookViews>
  <sheets>
    <sheet name="Поводковый материал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7" i="1" l="1"/>
  <c r="I6" i="1" l="1"/>
  <c r="I15" i="1"/>
  <c r="I18" i="1"/>
  <c r="I24" i="1" l="1"/>
  <c r="I23" i="1"/>
  <c r="I22" i="1"/>
  <c r="I21" i="1"/>
  <c r="I20" i="1"/>
  <c r="I19" i="1"/>
  <c r="I16" i="1" l="1"/>
  <c r="I14" i="1"/>
  <c r="I13" i="1"/>
  <c r="I12" i="1"/>
  <c r="I11" i="1"/>
  <c r="I9" i="1" l="1"/>
  <c r="I8" i="1"/>
  <c r="I5" i="1"/>
  <c r="I4" i="1"/>
  <c r="I1" i="1" l="1"/>
</calcChain>
</file>

<file path=xl/sharedStrings.xml><?xml version="1.0" encoding="utf-8"?>
<sst xmlns="http://schemas.openxmlformats.org/spreadsheetml/2006/main" count="63" uniqueCount="32">
  <si>
    <t>smolpovodki.ru</t>
  </si>
  <si>
    <t>Ед. Измер.</t>
  </si>
  <si>
    <t>Наименование</t>
  </si>
  <si>
    <t>Заказ (Кол-во)</t>
  </si>
  <si>
    <t>Заказ (Сумма)</t>
  </si>
  <si>
    <t>Упак.</t>
  </si>
  <si>
    <t>5</t>
  </si>
  <si>
    <t>0,4</t>
  </si>
  <si>
    <t>7</t>
  </si>
  <si>
    <t>0,45</t>
  </si>
  <si>
    <t>9</t>
  </si>
  <si>
    <t>0,5</t>
  </si>
  <si>
    <t>11</t>
  </si>
  <si>
    <t>0,6</t>
  </si>
  <si>
    <t>12</t>
  </si>
  <si>
    <t>0,7</t>
  </si>
  <si>
    <t>15</t>
  </si>
  <si>
    <t>Поводковый материал стальной</t>
  </si>
  <si>
    <t>Длина (м)</t>
  </si>
  <si>
    <t>Поводковый материал стальной 1x7 нитей покрытых полиэтиленом  Коричневый</t>
  </si>
  <si>
    <t>Поводковый материал стальной 1x7 нитей покрытых полиэтиленом  Зеленый</t>
  </si>
  <si>
    <t>Разр.нагр. (кг)</t>
  </si>
  <si>
    <t>Поводковый материал Флюрокарбон в размотке + 10 обжимных трубок</t>
  </si>
  <si>
    <t>Поводковый материал Титан</t>
  </si>
  <si>
    <t>Поводковый материал Титан + 10 обжимных трубок</t>
  </si>
  <si>
    <t>Поводковый материал Титан + 20 обжимных трубок</t>
  </si>
  <si>
    <t>ИТОГО:</t>
  </si>
  <si>
    <t>№</t>
  </si>
  <si>
    <t>Поводковый материал 
Флюорокарбон + 10 обжимных трубок</t>
  </si>
  <si>
    <t>Поводковый материал 
Флюорокарбон + 15 обжимных трубок</t>
  </si>
  <si>
    <t>Цена</t>
  </si>
  <si>
    <t>Диаметр (мм)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</si>
</sst>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₽&quot;"/>
    <numFmt numFmtId="165" formatCode="#,##0\ &quot;₽&quot;"/>
  </numFmts>
  <fonts count="1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b/>
      <i/>
      <sz val="18"/>
      <color rgb="FFFF0000"/>
      <name val="Calibri"/>
      <family val="2"/>
      <charset val="204"/>
      <scheme val="minor"/>
    </font>
    <font>
      <b/>
      <i/>
      <u/>
      <sz val="16"/>
      <color rgb="FFFF0000"/>
      <name val="Calibri"/>
      <family val="2"/>
      <charset val="204"/>
      <scheme val="minor"/>
    </font>
    <font>
      <b/>
      <i/>
      <sz val="15"/>
      <color theme="1"/>
      <name val="Calibri"/>
      <family val="2"/>
      <charset val="204"/>
      <scheme val="minor"/>
    </font>
    <font>
      <b/>
      <i/>
      <sz val="12"/>
      <name val="Calibri"/>
      <family val="2"/>
      <charset val="204"/>
      <scheme val="minor"/>
    </font>
    <font>
      <b/>
      <i/>
      <sz val="10"/>
      <name val="Calibri"/>
      <family val="2"/>
      <charset val="204"/>
      <scheme val="minor"/>
    </font>
    <font>
      <b/>
      <i/>
      <sz val="1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</borders>
  <cellStyleXfs count="3">
    <xf numFmtId="0" fontId="0" fillId="0" borderId="0"/>
    <xf numFmtId="0" fontId="1" fillId="2" borderId="1" applyNumberFormat="0" applyFont="0" applyAlignment="0" applyProtection="0"/>
    <xf numFmtId="0" fontId="2" fillId="0" borderId="0" applyNumberFormat="0" applyFill="0" applyBorder="0" applyAlignment="0" applyProtection="0"/>
  </cellStyleXfs>
  <cellXfs count="39">
    <xf numFmtId="0" fontId="0" fillId="0" borderId="0" xfId="0"/>
    <xf numFmtId="0" fontId="3" fillId="0" borderId="0" xfId="0" applyFont="1"/>
    <xf numFmtId="0" fontId="3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vertical="center" wrapText="1"/>
    </xf>
    <xf numFmtId="0" fontId="3" fillId="4" borderId="3" xfId="0" applyFont="1" applyFill="1" applyBorder="1" applyAlignment="1">
      <alignment horizontal="center" vertical="center" wrapText="1"/>
    </xf>
    <xf numFmtId="49" fontId="3" fillId="4" borderId="3" xfId="0" applyNumberFormat="1" applyFont="1" applyFill="1" applyBorder="1" applyAlignment="1">
      <alignment horizontal="center" vertical="center"/>
    </xf>
    <xf numFmtId="49" fontId="3" fillId="4" borderId="3" xfId="0" applyNumberFormat="1" applyFont="1" applyFill="1" applyBorder="1" applyAlignment="1">
      <alignment horizontal="center" vertical="center" wrapText="1"/>
    </xf>
    <xf numFmtId="164" fontId="4" fillId="6" borderId="3" xfId="1" applyNumberFormat="1" applyFont="1" applyFill="1" applyBorder="1" applyAlignment="1">
      <alignment horizontal="center" vertical="center"/>
    </xf>
    <xf numFmtId="164" fontId="3" fillId="0" borderId="0" xfId="0" applyNumberFormat="1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3" borderId="2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/>
    </xf>
    <xf numFmtId="49" fontId="4" fillId="4" borderId="7" xfId="0" applyNumberFormat="1" applyFont="1" applyFill="1" applyBorder="1" applyAlignment="1">
      <alignment horizontal="center" vertical="center"/>
    </xf>
    <xf numFmtId="164" fontId="4" fillId="4" borderId="7" xfId="0" applyNumberFormat="1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3" xfId="0" applyNumberFormat="1" applyFont="1" applyBorder="1" applyAlignment="1">
      <alignment horizontal="center" vertical="center"/>
    </xf>
    <xf numFmtId="164" fontId="4" fillId="6" borderId="4" xfId="1" applyNumberFormat="1" applyFont="1" applyFill="1" applyBorder="1" applyAlignment="1">
      <alignment horizontal="center" vertical="center"/>
    </xf>
    <xf numFmtId="0" fontId="9" fillId="0" borderId="2" xfId="0" applyFont="1" applyBorder="1" applyAlignment="1">
      <alignment vertical="center" wrapText="1"/>
    </xf>
    <xf numFmtId="0" fontId="9" fillId="0" borderId="0" xfId="0" applyFont="1" applyAlignment="1">
      <alignment horizontal="center" vertical="center"/>
    </xf>
    <xf numFmtId="0" fontId="9" fillId="0" borderId="0" xfId="0" applyFont="1"/>
    <xf numFmtId="0" fontId="10" fillId="0" borderId="4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165" fontId="8" fillId="3" borderId="2" xfId="0" applyNumberFormat="1" applyFont="1" applyFill="1" applyBorder="1" applyAlignment="1">
      <alignment horizontal="center" vertical="center"/>
    </xf>
    <xf numFmtId="165" fontId="4" fillId="0" borderId="8" xfId="0" applyNumberFormat="1" applyFont="1" applyBorder="1" applyAlignment="1">
      <alignment horizontal="center" vertical="center"/>
    </xf>
    <xf numFmtId="165" fontId="8" fillId="5" borderId="3" xfId="0" applyNumberFormat="1" applyFont="1" applyFill="1" applyBorder="1" applyAlignment="1">
      <alignment horizontal="center" vertical="center"/>
    </xf>
    <xf numFmtId="165" fontId="8" fillId="5" borderId="4" xfId="0" applyNumberFormat="1" applyFont="1" applyFill="1" applyBorder="1" applyAlignment="1">
      <alignment horizontal="center" vertical="center" wrapText="1"/>
    </xf>
    <xf numFmtId="165" fontId="8" fillId="5" borderId="3" xfId="0" applyNumberFormat="1" applyFont="1" applyFill="1" applyBorder="1" applyAlignment="1">
      <alignment horizontal="center" vertical="center" wrapText="1"/>
    </xf>
    <xf numFmtId="165" fontId="7" fillId="0" borderId="0" xfId="0" applyNumberFormat="1" applyFont="1"/>
    <xf numFmtId="0" fontId="5" fillId="5" borderId="0" xfId="0" applyFont="1" applyFill="1" applyBorder="1" applyAlignment="1">
      <alignment horizontal="center" vertical="center"/>
    </xf>
    <xf numFmtId="0" fontId="5" fillId="5" borderId="5" xfId="0" applyFont="1" applyFill="1" applyBorder="1" applyAlignment="1">
      <alignment horizontal="center" vertical="center"/>
    </xf>
    <xf numFmtId="164" fontId="6" fillId="0" borderId="9" xfId="2" applyNumberFormat="1" applyFont="1" applyBorder="1" applyAlignment="1">
      <alignment horizontal="center" vertical="center"/>
    </xf>
    <xf numFmtId="164" fontId="6" fillId="0" borderId="10" xfId="2" applyNumberFormat="1" applyFont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</cellXfs>
  <cellStyles count="3">
    <cellStyle name="Гиперссылка" xfId="2" builtinId="8"/>
    <cellStyle name="Обычный" xfId="0" builtinId="0"/>
    <cellStyle name="Примечание" xfId="1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smolpovodki.ru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"/>
  <sheetViews>
    <sheetView tabSelected="1" workbookViewId="0">
      <pane ySplit="2" topLeftCell="A3" activePane="bottomLeft" state="frozen"/>
      <selection pane="bottomLeft" activeCell="B4" sqref="B4"/>
    </sheetView>
  </sheetViews>
  <sheetFormatPr defaultRowHeight="19.5" x14ac:dyDescent="0.3"/>
  <cols>
    <col min="1" max="1" width="9.140625" style="12"/>
    <col min="2" max="2" width="12.28515625" style="1" customWidth="1"/>
    <col min="3" max="3" width="40.5703125" style="1" customWidth="1"/>
    <col min="4" max="4" width="11.7109375" style="1" bestFit="1" customWidth="1"/>
    <col min="5" max="5" width="16.7109375" style="1" bestFit="1" customWidth="1"/>
    <col min="6" max="6" width="16.42578125" style="1" bestFit="1" customWidth="1"/>
    <col min="7" max="7" width="7" style="1" bestFit="1" customWidth="1"/>
    <col min="8" max="8" width="16.140625" style="1" bestFit="1" customWidth="1"/>
    <col min="9" max="9" width="16.140625" style="33" customWidth="1"/>
    <col min="10" max="10" width="15.140625" style="1" customWidth="1"/>
    <col min="11" max="11" width="23.5703125" style="1" customWidth="1"/>
    <col min="12" max="12" width="15.42578125" style="1" customWidth="1"/>
    <col min="13" max="16384" width="9.140625" style="1"/>
  </cols>
  <sheetData>
    <row r="1" spans="1:13" ht="21.75" thickBot="1" x14ac:dyDescent="0.3">
      <c r="A1" s="36" t="s">
        <v>0</v>
      </c>
      <c r="B1" s="36"/>
      <c r="C1" s="37"/>
      <c r="D1" s="5"/>
      <c r="E1" s="5"/>
      <c r="F1" s="6"/>
      <c r="G1" s="23"/>
      <c r="H1" s="15" t="s">
        <v>26</v>
      </c>
      <c r="I1" s="28">
        <f>SUM(I4:I36,I38:I72,I74:I93,I95:I114,I116:I135,I137:I166,I169:I174)</f>
        <v>0</v>
      </c>
    </row>
    <row r="2" spans="1:13" s="14" customFormat="1" ht="16.5" thickBot="1" x14ac:dyDescent="0.3">
      <c r="A2" s="16" t="s">
        <v>27</v>
      </c>
      <c r="B2" s="17" t="s">
        <v>1</v>
      </c>
      <c r="C2" s="17" t="s">
        <v>2</v>
      </c>
      <c r="D2" s="17" t="s">
        <v>18</v>
      </c>
      <c r="E2" s="18" t="s">
        <v>31</v>
      </c>
      <c r="F2" s="18" t="s">
        <v>21</v>
      </c>
      <c r="G2" s="19" t="s">
        <v>30</v>
      </c>
      <c r="H2" s="20" t="s">
        <v>3</v>
      </c>
      <c r="I2" s="29" t="s">
        <v>4</v>
      </c>
    </row>
    <row r="3" spans="1:13" ht="23.25" x14ac:dyDescent="0.25">
      <c r="A3" s="34" t="s">
        <v>22</v>
      </c>
      <c r="B3" s="34"/>
      <c r="C3" s="34"/>
      <c r="D3" s="34"/>
      <c r="E3" s="34"/>
      <c r="F3" s="34"/>
      <c r="G3" s="34"/>
      <c r="H3" s="34"/>
      <c r="I3" s="35"/>
    </row>
    <row r="4" spans="1:13" ht="33.75" customHeight="1" x14ac:dyDescent="0.25">
      <c r="A4" s="3">
        <v>1</v>
      </c>
      <c r="B4" s="3" t="s">
        <v>5</v>
      </c>
      <c r="C4" s="7" t="s">
        <v>28</v>
      </c>
      <c r="D4" s="7">
        <v>3</v>
      </c>
      <c r="E4" s="8">
        <v>0.35</v>
      </c>
      <c r="F4" s="9" t="s">
        <v>6</v>
      </c>
      <c r="G4" s="21">
        <v>42</v>
      </c>
      <c r="H4" s="10"/>
      <c r="I4" s="30">
        <f t="shared" ref="I4:I9" si="0">H4*G4</f>
        <v>0</v>
      </c>
      <c r="J4" s="11"/>
    </row>
    <row r="5" spans="1:13" ht="33.75" customHeight="1" x14ac:dyDescent="0.25">
      <c r="A5" s="3">
        <v>2</v>
      </c>
      <c r="B5" s="3" t="s">
        <v>5</v>
      </c>
      <c r="C5" s="7" t="s">
        <v>28</v>
      </c>
      <c r="D5" s="7">
        <v>3</v>
      </c>
      <c r="E5" s="8" t="s">
        <v>7</v>
      </c>
      <c r="F5" s="9" t="s">
        <v>8</v>
      </c>
      <c r="G5" s="21">
        <v>42</v>
      </c>
      <c r="H5" s="10"/>
      <c r="I5" s="30">
        <f t="shared" si="0"/>
        <v>0</v>
      </c>
      <c r="J5" s="11"/>
    </row>
    <row r="6" spans="1:13" ht="33.75" customHeight="1" x14ac:dyDescent="0.25">
      <c r="A6" s="3">
        <v>3</v>
      </c>
      <c r="B6" s="3" t="s">
        <v>5</v>
      </c>
      <c r="C6" s="7" t="s">
        <v>28</v>
      </c>
      <c r="D6" s="7">
        <v>3</v>
      </c>
      <c r="E6" s="8" t="s">
        <v>9</v>
      </c>
      <c r="F6" s="9" t="s">
        <v>10</v>
      </c>
      <c r="G6" s="21">
        <v>47</v>
      </c>
      <c r="H6" s="10"/>
      <c r="I6" s="30">
        <f t="shared" si="0"/>
        <v>0</v>
      </c>
      <c r="J6" s="11"/>
    </row>
    <row r="7" spans="1:13" ht="33.75" customHeight="1" x14ac:dyDescent="0.25">
      <c r="A7" s="3">
        <v>4</v>
      </c>
      <c r="B7" s="3" t="s">
        <v>5</v>
      </c>
      <c r="C7" s="7" t="s">
        <v>28</v>
      </c>
      <c r="D7" s="7">
        <v>3</v>
      </c>
      <c r="E7" s="8" t="s">
        <v>11</v>
      </c>
      <c r="F7" s="9" t="s">
        <v>12</v>
      </c>
      <c r="G7" s="21">
        <v>53</v>
      </c>
      <c r="H7" s="10"/>
      <c r="I7" s="30">
        <f>H7*G7</f>
        <v>0</v>
      </c>
      <c r="J7" s="11"/>
    </row>
    <row r="8" spans="1:13" ht="33.75" customHeight="1" x14ac:dyDescent="0.25">
      <c r="A8" s="3">
        <v>5</v>
      </c>
      <c r="B8" s="3" t="s">
        <v>5</v>
      </c>
      <c r="C8" s="7" t="s">
        <v>29</v>
      </c>
      <c r="D8" s="7">
        <v>3</v>
      </c>
      <c r="E8" s="8" t="s">
        <v>13</v>
      </c>
      <c r="F8" s="9" t="s">
        <v>14</v>
      </c>
      <c r="G8" s="21">
        <v>63</v>
      </c>
      <c r="H8" s="10"/>
      <c r="I8" s="30">
        <f t="shared" si="0"/>
        <v>0</v>
      </c>
      <c r="J8" s="11"/>
    </row>
    <row r="9" spans="1:13" ht="33.75" customHeight="1" x14ac:dyDescent="0.25">
      <c r="A9" s="3">
        <v>6</v>
      </c>
      <c r="B9" s="3" t="s">
        <v>5</v>
      </c>
      <c r="C9" s="7" t="s">
        <v>28</v>
      </c>
      <c r="D9" s="7">
        <v>3</v>
      </c>
      <c r="E9" s="8" t="s">
        <v>15</v>
      </c>
      <c r="F9" s="9" t="s">
        <v>16</v>
      </c>
      <c r="G9" s="21">
        <v>84</v>
      </c>
      <c r="H9" s="10"/>
      <c r="I9" s="30">
        <f t="shared" si="0"/>
        <v>0</v>
      </c>
      <c r="J9" s="11"/>
    </row>
    <row r="10" spans="1:13" s="25" customFormat="1" ht="23.25" x14ac:dyDescent="0.25">
      <c r="A10" s="38" t="s">
        <v>17</v>
      </c>
      <c r="B10" s="38"/>
      <c r="C10" s="38"/>
      <c r="D10" s="38"/>
      <c r="E10" s="38"/>
      <c r="F10" s="38"/>
      <c r="G10" s="38"/>
      <c r="H10" s="38"/>
      <c r="I10" s="38"/>
      <c r="J10" s="11"/>
      <c r="K10" s="24"/>
      <c r="L10" s="24"/>
      <c r="M10" s="24"/>
    </row>
    <row r="11" spans="1:13" s="25" customFormat="1" ht="45" x14ac:dyDescent="0.25">
      <c r="A11" s="4">
        <v>1</v>
      </c>
      <c r="B11" s="4" t="s">
        <v>5</v>
      </c>
      <c r="C11" s="26" t="s">
        <v>19</v>
      </c>
      <c r="D11" s="26">
        <v>3</v>
      </c>
      <c r="E11" s="26">
        <v>0.45</v>
      </c>
      <c r="F11" s="26"/>
      <c r="G11" s="26">
        <v>37</v>
      </c>
      <c r="H11" s="22"/>
      <c r="I11" s="31">
        <f t="shared" ref="I11:I16" si="1">H11*G11</f>
        <v>0</v>
      </c>
      <c r="J11" s="11"/>
      <c r="K11" s="24"/>
      <c r="L11" s="24"/>
      <c r="M11" s="24"/>
    </row>
    <row r="12" spans="1:13" s="25" customFormat="1" ht="45" x14ac:dyDescent="0.25">
      <c r="A12" s="3">
        <v>2</v>
      </c>
      <c r="B12" s="3" t="s">
        <v>5</v>
      </c>
      <c r="C12" s="27" t="s">
        <v>19</v>
      </c>
      <c r="D12" s="27">
        <v>3</v>
      </c>
      <c r="E12" s="27">
        <v>0.5</v>
      </c>
      <c r="F12" s="27"/>
      <c r="G12" s="27">
        <v>37</v>
      </c>
      <c r="H12" s="10"/>
      <c r="I12" s="32">
        <f t="shared" si="1"/>
        <v>0</v>
      </c>
      <c r="J12" s="11"/>
      <c r="K12" s="24"/>
      <c r="L12" s="24"/>
      <c r="M12" s="24"/>
    </row>
    <row r="13" spans="1:13" s="25" customFormat="1" ht="45" x14ac:dyDescent="0.25">
      <c r="A13" s="3">
        <v>3</v>
      </c>
      <c r="B13" s="3" t="s">
        <v>5</v>
      </c>
      <c r="C13" s="27" t="s">
        <v>19</v>
      </c>
      <c r="D13" s="27">
        <v>3</v>
      </c>
      <c r="E13" s="27">
        <v>0.55000000000000004</v>
      </c>
      <c r="F13" s="27"/>
      <c r="G13" s="27">
        <v>37</v>
      </c>
      <c r="H13" s="10"/>
      <c r="I13" s="32">
        <f t="shared" si="1"/>
        <v>0</v>
      </c>
      <c r="J13" s="11"/>
      <c r="K13" s="24"/>
      <c r="L13" s="24"/>
      <c r="M13" s="24"/>
    </row>
    <row r="14" spans="1:13" s="25" customFormat="1" ht="45" x14ac:dyDescent="0.25">
      <c r="A14" s="3">
        <v>4</v>
      </c>
      <c r="B14" s="3" t="s">
        <v>5</v>
      </c>
      <c r="C14" s="27" t="s">
        <v>20</v>
      </c>
      <c r="D14" s="27">
        <v>3</v>
      </c>
      <c r="E14" s="27">
        <v>0.45</v>
      </c>
      <c r="F14" s="27"/>
      <c r="G14" s="27">
        <v>32</v>
      </c>
      <c r="H14" s="10"/>
      <c r="I14" s="32">
        <f t="shared" si="1"/>
        <v>0</v>
      </c>
      <c r="J14" s="11"/>
      <c r="K14" s="24"/>
      <c r="L14" s="24"/>
      <c r="M14" s="24"/>
    </row>
    <row r="15" spans="1:13" s="25" customFormat="1" ht="45" x14ac:dyDescent="0.25">
      <c r="A15" s="3">
        <v>5</v>
      </c>
      <c r="B15" s="3" t="s">
        <v>5</v>
      </c>
      <c r="C15" s="27" t="s">
        <v>20</v>
      </c>
      <c r="D15" s="27">
        <v>3</v>
      </c>
      <c r="E15" s="27">
        <v>0.5</v>
      </c>
      <c r="F15" s="27"/>
      <c r="G15" s="27">
        <v>32</v>
      </c>
      <c r="H15" s="10"/>
      <c r="I15" s="32">
        <f t="shared" si="1"/>
        <v>0</v>
      </c>
      <c r="J15" s="11"/>
      <c r="K15" s="24"/>
      <c r="L15" s="24"/>
      <c r="M15" s="24"/>
    </row>
    <row r="16" spans="1:13" s="25" customFormat="1" ht="45" x14ac:dyDescent="0.25">
      <c r="A16" s="3">
        <v>6</v>
      </c>
      <c r="B16" s="3" t="s">
        <v>5</v>
      </c>
      <c r="C16" s="27" t="s">
        <v>20</v>
      </c>
      <c r="D16" s="27">
        <v>3</v>
      </c>
      <c r="E16" s="27">
        <v>0.55000000000000004</v>
      </c>
      <c r="F16" s="27"/>
      <c r="G16" s="27">
        <v>32</v>
      </c>
      <c r="H16" s="10"/>
      <c r="I16" s="32">
        <f t="shared" si="1"/>
        <v>0</v>
      </c>
      <c r="J16" s="11"/>
      <c r="K16" s="24"/>
      <c r="L16" s="24"/>
      <c r="M16" s="24"/>
    </row>
    <row r="17" spans="1:14" s="12" customFormat="1" ht="23.25" x14ac:dyDescent="0.25">
      <c r="A17" s="34" t="s">
        <v>23</v>
      </c>
      <c r="B17" s="34"/>
      <c r="C17" s="34"/>
      <c r="D17" s="34"/>
      <c r="E17" s="34"/>
      <c r="F17" s="34"/>
      <c r="G17" s="34"/>
      <c r="H17" s="34"/>
      <c r="I17" s="35"/>
      <c r="J17" s="11"/>
      <c r="K17" s="13"/>
      <c r="L17" s="13"/>
      <c r="M17" s="13"/>
      <c r="N17" s="13"/>
    </row>
    <row r="18" spans="1:14" s="12" customFormat="1" ht="30" x14ac:dyDescent="0.25">
      <c r="A18" s="3">
        <v>1</v>
      </c>
      <c r="B18" s="3" t="s">
        <v>5</v>
      </c>
      <c r="C18" s="2" t="s">
        <v>24</v>
      </c>
      <c r="D18" s="4">
        <v>3</v>
      </c>
      <c r="E18" s="3">
        <v>0.25</v>
      </c>
      <c r="F18" s="3">
        <v>3</v>
      </c>
      <c r="G18" s="3">
        <v>126</v>
      </c>
      <c r="H18" s="10"/>
      <c r="I18" s="30">
        <f t="shared" ref="I18:I24" si="2">G18*H18</f>
        <v>0</v>
      </c>
      <c r="J18" s="11"/>
      <c r="K18" s="13"/>
      <c r="L18" s="13"/>
      <c r="M18" s="13"/>
    </row>
    <row r="19" spans="1:14" s="12" customFormat="1" ht="30" x14ac:dyDescent="0.25">
      <c r="A19" s="3">
        <v>2</v>
      </c>
      <c r="B19" s="3" t="s">
        <v>5</v>
      </c>
      <c r="C19" s="2" t="s">
        <v>25</v>
      </c>
      <c r="D19" s="3">
        <v>3</v>
      </c>
      <c r="E19" s="3">
        <v>0.3</v>
      </c>
      <c r="F19" s="3">
        <v>4</v>
      </c>
      <c r="G19" s="3">
        <v>211</v>
      </c>
      <c r="H19" s="10"/>
      <c r="I19" s="30">
        <f t="shared" si="2"/>
        <v>0</v>
      </c>
      <c r="J19" s="11"/>
      <c r="K19" s="13"/>
      <c r="L19" s="13"/>
      <c r="M19" s="13"/>
    </row>
    <row r="20" spans="1:14" s="12" customFormat="1" ht="30" x14ac:dyDescent="0.25">
      <c r="A20" s="3">
        <v>3</v>
      </c>
      <c r="B20" s="3" t="s">
        <v>5</v>
      </c>
      <c r="C20" s="2" t="s">
        <v>25</v>
      </c>
      <c r="D20" s="3">
        <v>3</v>
      </c>
      <c r="E20" s="3">
        <v>0.35</v>
      </c>
      <c r="F20" s="3">
        <v>6</v>
      </c>
      <c r="G20" s="3">
        <v>231</v>
      </c>
      <c r="H20" s="10"/>
      <c r="I20" s="30">
        <f t="shared" si="2"/>
        <v>0</v>
      </c>
      <c r="J20" s="11"/>
      <c r="K20" s="13"/>
      <c r="L20" s="13"/>
      <c r="M20" s="13"/>
    </row>
    <row r="21" spans="1:14" s="12" customFormat="1" ht="30" x14ac:dyDescent="0.25">
      <c r="A21" s="3">
        <v>4</v>
      </c>
      <c r="B21" s="3" t="s">
        <v>5</v>
      </c>
      <c r="C21" s="2" t="s">
        <v>25</v>
      </c>
      <c r="D21" s="3">
        <v>3</v>
      </c>
      <c r="E21" s="3">
        <v>0.4</v>
      </c>
      <c r="F21" s="3">
        <v>8</v>
      </c>
      <c r="G21" s="3">
        <v>252</v>
      </c>
      <c r="H21" s="10"/>
      <c r="I21" s="30">
        <f t="shared" si="2"/>
        <v>0</v>
      </c>
      <c r="J21" s="11"/>
      <c r="K21" s="13"/>
      <c r="L21" s="13"/>
      <c r="M21" s="13"/>
    </row>
    <row r="22" spans="1:14" s="12" customFormat="1" ht="30" x14ac:dyDescent="0.25">
      <c r="A22" s="3">
        <v>5</v>
      </c>
      <c r="B22" s="3" t="s">
        <v>5</v>
      </c>
      <c r="C22" s="2" t="s">
        <v>25</v>
      </c>
      <c r="D22" s="3">
        <v>3</v>
      </c>
      <c r="E22" s="3">
        <v>0.45</v>
      </c>
      <c r="F22" s="3">
        <v>10</v>
      </c>
      <c r="G22" s="3">
        <v>263</v>
      </c>
      <c r="H22" s="10"/>
      <c r="I22" s="30">
        <f t="shared" si="2"/>
        <v>0</v>
      </c>
      <c r="J22" s="11"/>
      <c r="K22" s="13"/>
      <c r="L22" s="13"/>
      <c r="M22" s="13"/>
    </row>
    <row r="23" spans="1:14" s="12" customFormat="1" ht="30" x14ac:dyDescent="0.25">
      <c r="A23" s="3">
        <v>6</v>
      </c>
      <c r="B23" s="3" t="s">
        <v>5</v>
      </c>
      <c r="C23" s="2" t="s">
        <v>25</v>
      </c>
      <c r="D23" s="3">
        <v>3</v>
      </c>
      <c r="E23" s="3">
        <v>0.5</v>
      </c>
      <c r="F23" s="3">
        <v>12</v>
      </c>
      <c r="G23" s="3">
        <v>273</v>
      </c>
      <c r="H23" s="10"/>
      <c r="I23" s="30">
        <f t="shared" si="2"/>
        <v>0</v>
      </c>
      <c r="J23" s="11"/>
      <c r="K23" s="13"/>
      <c r="L23" s="13"/>
      <c r="M23" s="13"/>
    </row>
    <row r="24" spans="1:14" s="12" customFormat="1" ht="30" x14ac:dyDescent="0.25">
      <c r="A24" s="3">
        <v>7</v>
      </c>
      <c r="B24" s="3" t="s">
        <v>5</v>
      </c>
      <c r="C24" s="2" t="s">
        <v>25</v>
      </c>
      <c r="D24" s="3">
        <v>3</v>
      </c>
      <c r="E24" s="3">
        <v>0.55000000000000004</v>
      </c>
      <c r="F24" s="3">
        <v>14</v>
      </c>
      <c r="G24" s="3">
        <v>294</v>
      </c>
      <c r="H24" s="10"/>
      <c r="I24" s="30">
        <f t="shared" si="2"/>
        <v>0</v>
      </c>
      <c r="J24" s="11"/>
      <c r="K24" s="13"/>
      <c r="L24" s="13"/>
      <c r="M24" s="13"/>
    </row>
  </sheetData>
  <mergeCells count="4">
    <mergeCell ref="A17:I17"/>
    <mergeCell ref="A3:I3"/>
    <mergeCell ref="A1:C1"/>
    <mergeCell ref="A10:I10"/>
  </mergeCells>
  <hyperlinks>
    <hyperlink ref="A1" r:id="rId1" display="https://smolpovodki.ru/"/>
  </hyperlinks>
  <pageMargins left="0.7" right="0.7" top="0.75" bottom="0.75" header="0.3" footer="0.3"/>
  <pageSetup paperSize="9" orientation="portrait" verticalDpi="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Поводковый материал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Пользователь Windows</cp:lastModifiedBy>
  <dcterms:created xsi:type="dcterms:W3CDTF">2020-01-29T18:28:27Z</dcterms:created>
  <dcterms:modified xsi:type="dcterms:W3CDTF">2022-07-24T18:44:09Z</dcterms:modified>
</cp:coreProperties>
</file>